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09"/>
  <workbookPr filterPrivacy="1"/>
  <xr:revisionPtr revIDLastSave="41" documentId="8_{54FEAFF6-A8C8-491E-B5CE-E72C408F02BF}" xr6:coauthVersionLast="47" xr6:coauthVersionMax="47" xr10:uidLastSave="{2C08FC06-C72E-467A-927C-74E55D68C43D}"/>
  <bookViews>
    <workbookView xWindow="-120" yWindow="-120" windowWidth="29040" windowHeight="15840" xr2:uid="{00000000-000D-0000-FFFF-FFFF00000000}"/>
  </bookViews>
  <sheets>
    <sheet name="EXPENSE REPORT" sheetId="1" r:id="rId1"/>
    <sheet name="Information" sheetId="2" r:id="rId2"/>
  </sheets>
  <definedNames>
    <definedName name="Advances">'EXPENSE REPORT'!$L$20</definedName>
    <definedName name="ColumnTitle1">ExpenseData[[#Headers],[Date]]</definedName>
    <definedName name="_xlnm.Print_Titles" localSheetId="0">'EXPENSE REPORT'!$8:$8</definedName>
    <definedName name="Subtotal">'EXPENSE REPORT'!$L$19</definedName>
    <definedName name="valHighlight">IFERROR(IF(#REF!="Yes", TRUE, FALSE),FALSE)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9" i="1" l="1"/>
  <c r="K10" i="1"/>
  <c r="K11" i="1"/>
  <c r="K12" i="1"/>
  <c r="K13" i="1"/>
  <c r="K14" i="1"/>
  <c r="K15" i="1"/>
  <c r="K16" i="1"/>
  <c r="K17" i="1"/>
  <c r="D18" i="1"/>
  <c r="E18" i="1"/>
  <c r="F18" i="1"/>
  <c r="G18" i="1"/>
  <c r="H18" i="1"/>
  <c r="I18" i="1"/>
  <c r="J18" i="1"/>
  <c r="K18" i="1" l="1"/>
  <c r="L19" i="1" s="1"/>
  <c r="L21" i="1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<sst xmlns="http://schemas.openxmlformats.org/spreadsheetml/2006/main" count="43" uniqueCount="41">
  <si>
    <t>NCOPE TRAVEL EXPENSE REPORT</t>
  </si>
  <si>
    <t>For Office Use Only</t>
  </si>
  <si>
    <t>Purpose of Trip:</t>
  </si>
  <si>
    <t>Travel Dates</t>
  </si>
  <si>
    <t xml:space="preserve">from: </t>
  </si>
  <si>
    <t xml:space="preserve">to: </t>
  </si>
  <si>
    <t>Desintation:</t>
  </si>
  <si>
    <t>TRAVELER INFORMATION</t>
  </si>
  <si>
    <t>Name:</t>
  </si>
  <si>
    <t>Address:</t>
  </si>
  <si>
    <t>Email:</t>
  </si>
  <si>
    <t>This form is for use by Board, Committee, Staff and Volunteers for NCOPE functions.</t>
  </si>
  <si>
    <t>Expense reimbursement must be submitted within 60 days of the event.</t>
  </si>
  <si>
    <t>Date</t>
  </si>
  <si>
    <t>Description</t>
  </si>
  <si>
    <t>Hotel</t>
  </si>
  <si>
    <t>Meals</t>
  </si>
  <si>
    <t>Airline</t>
  </si>
  <si>
    <t>Personal Auto Miles Driven (@.67)</t>
  </si>
  <si>
    <t>Transportation (Uber/Taxi, Rental)</t>
  </si>
  <si>
    <t>Parking</t>
  </si>
  <si>
    <t>Misc.</t>
  </si>
  <si>
    <t>Total</t>
  </si>
  <si>
    <t>Subtotal</t>
  </si>
  <si>
    <t>Signature</t>
  </si>
  <si>
    <t>NOTES</t>
  </si>
  <si>
    <t>Advances</t>
  </si>
  <si>
    <t xml:space="preserve">To submit expense report electronically, scan receipts and email with expense report to: rseabrook@ncope.org.  If material is scanned and emaliled, hard copies are not necessary. </t>
  </si>
  <si>
    <t>This expense report is designed to reimburse for actual allowable expenses paid out on official accreditation/association business. The items composing allowable expenses are listed below. This voucher does not constitute a legal document for tax purposes.</t>
  </si>
  <si>
    <t>1. Plane, train, etc: Actual cost at coach rate to go by most direct route. If different routes or schedules are used, enter most direct route cost. Please take advantage of advance-purchase and other discounts whenever possible.</t>
  </si>
  <si>
    <r>
      <t xml:space="preserve">2. Personal auto: Auto mileage reimbursable for business at .67 cents </t>
    </r>
    <r>
      <rPr>
        <b/>
        <sz val="11"/>
        <color rgb="FF000000"/>
        <rFont val="Calibri"/>
        <family val="1"/>
      </rPr>
      <t>per</t>
    </r>
    <r>
      <rPr>
        <sz val="12"/>
        <rFont val="Times New Roman"/>
        <family val="1"/>
      </rPr>
      <t xml:space="preserve"> mile. (2024 IRS standard rate)</t>
    </r>
  </si>
  <si>
    <t>3. Rental car, taxi/uber, or metro: Travel to and from business related function. Utilize the least costly, yet timely mode of ground transportation</t>
  </si>
  <si>
    <t>4. Parking and tolls: Reimbursable for expenses incurred for business related functions.</t>
  </si>
  <si>
    <t>5. Hotel-Motel: Actual billed costs (room/tax). Do not include other charges that are itemized elsewhere. If spouse accompanies traveler, list single room rates or deduct 1/3 from base room rate. ***Movies/telephone are not reimbursable costs.***</t>
  </si>
  <si>
    <t>6. Meals: List meals, plus tips. Maximum authorized for breakfast, lunch and dinner is $125 per day. ** This amount includes beverages. In the event the meal allotment is exceeded without explanation, the matter will be referred to NCOPE’s Treasurer.</t>
  </si>
  <si>
    <t>7. Tip Guidelines:  Tips for service of restuarnt 15 - 20%,  house keeping  $1 - 4, per night depending on service, uber/lyft/taxi 15 - 25%.</t>
  </si>
  <si>
    <t>When completing this form, please adhere to the following guidelines:</t>
  </si>
  <si>
    <t>1. The purpose of trip must be explicit to allow for proper allocation of expenses.</t>
  </si>
  <si>
    <t>2. List separate entries for each occasion on which expenses have occurred.</t>
  </si>
  <si>
    <r>
      <t xml:space="preserve">3. Attach receipts for all expenditures. </t>
    </r>
    <r>
      <rPr>
        <b/>
        <sz val="11"/>
        <color rgb="FF000000"/>
        <rFont val="Calibri"/>
        <family val="1"/>
      </rPr>
      <t>Receipts are mandatory.</t>
    </r>
  </si>
  <si>
    <t>4. List names of any other persons who are included in your meal charges, noting their business connection or eligibility for meal reimbursement.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</si>
</sst>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7" formatCode="&quot;$&quot;#,##0.00_);\(&quot;$&quot;#,##0.0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3" formatCode="_(* #,##0.00_);_(* \(#,##0.00\);_(* &quot;-&quot;??_);_(@_)"/>
    <numFmt numFmtId="164" formatCode="&quot;$&quot;#,##0.00"/>
  </numFmts>
  <fonts count="27">
    <font>
      <sz val="11"/>
      <color theme="1" tint="0.24994659260841701"/>
      <name val="Franklin Gothic Medium"/>
      <family val="2"/>
      <scheme val="minor"/>
    </font>
    <font>
      <sz val="11"/>
      <color theme="1"/>
      <name val="Franklin Gothic Medium"/>
      <family val="2"/>
      <scheme val="minor"/>
    </font>
    <font>
      <sz val="24"/>
      <color theme="4" tint="-0.499984740745262"/>
      <name val="Franklin Gothic Medium"/>
      <family val="2"/>
      <scheme val="major"/>
    </font>
    <font>
      <b/>
      <sz val="11"/>
      <color theme="1"/>
      <name val="Franklin Gothic Medium"/>
      <family val="2"/>
      <scheme val="minor"/>
    </font>
    <font>
      <b/>
      <sz val="11"/>
      <color theme="4" tint="-0.499984740745262"/>
      <name val="Franklin Gothic Medium"/>
      <family val="2"/>
      <scheme val="major"/>
    </font>
    <font>
      <sz val="11"/>
      <color theme="1" tint="0.24994659260841701"/>
      <name val="Franklin Gothic Medium"/>
      <family val="2"/>
      <scheme val="major"/>
    </font>
    <font>
      <sz val="11"/>
      <color theme="1" tint="0.24994659260841701"/>
      <name val="Franklin Gothic Medium"/>
      <family val="2"/>
      <scheme val="minor"/>
    </font>
    <font>
      <i/>
      <u/>
      <sz val="9"/>
      <color theme="1" tint="4.9989318521683403E-2"/>
      <name val="Franklin Gothic Medium"/>
      <family val="2"/>
      <scheme val="major"/>
    </font>
    <font>
      <b/>
      <sz val="12"/>
      <color theme="4" tint="-0.499984740745262"/>
      <name val="Franklin Gothic Medium"/>
      <family val="2"/>
      <scheme val="major"/>
    </font>
    <font>
      <b/>
      <sz val="11"/>
      <color theme="3"/>
      <name val="Franklin Gothic Medium"/>
      <family val="2"/>
    </font>
    <font>
      <sz val="11"/>
      <color theme="1" tint="0.24994659260841701"/>
      <name val="Franklin Gothic Medium"/>
      <family val="2"/>
    </font>
    <font>
      <sz val="11"/>
      <color theme="1"/>
      <name val="Franklin Gothic Medium"/>
      <family val="2"/>
    </font>
    <font>
      <sz val="10"/>
      <name val="Franklin Gothic Medium"/>
      <family val="2"/>
    </font>
    <font>
      <sz val="12"/>
      <color theme="1"/>
      <name val="Franklin Gothic Medium"/>
      <family val="2"/>
    </font>
    <font>
      <b/>
      <sz val="16"/>
      <color theme="5" tint="-0.749992370372631"/>
      <name val="Franklin Gothic Medium"/>
      <family val="2"/>
    </font>
    <font>
      <b/>
      <sz val="11"/>
      <color theme="1"/>
      <name val="Franklin Gothic Medium"/>
      <family val="2"/>
      <scheme val="major"/>
    </font>
    <font>
      <b/>
      <sz val="16"/>
      <color theme="4"/>
      <name val="Franklin Gothic Medium"/>
      <family val="2"/>
      <scheme val="major"/>
    </font>
    <font>
      <sz val="11"/>
      <color theme="1"/>
      <name val="Franklin Gothic Medium"/>
      <family val="2"/>
      <scheme val="major"/>
    </font>
    <font>
      <sz val="11"/>
      <color theme="5" tint="-0.249977111117893"/>
      <name val="Franklin Gothic Medium"/>
      <family val="2"/>
      <scheme val="minor"/>
    </font>
    <font>
      <sz val="11"/>
      <color theme="3"/>
      <name val="Franklin Gothic Medium"/>
      <family val="2"/>
      <scheme val="minor"/>
    </font>
    <font>
      <b/>
      <sz val="11"/>
      <color theme="3"/>
      <name val="Franklin Gothic Medium"/>
      <family val="2"/>
      <scheme val="minor"/>
    </font>
    <font>
      <sz val="36"/>
      <color theme="1"/>
      <name val="Franklin Gothic Medium"/>
      <family val="2"/>
    </font>
    <font>
      <sz val="12"/>
      <color theme="7" tint="-0.249977111117893"/>
      <name val="Franklin Gothic Medium"/>
      <family val="2"/>
    </font>
    <font>
      <b/>
      <sz val="12"/>
      <color rgb="FF000000"/>
      <name val="Calibri"/>
      <family val="1"/>
    </font>
    <font>
      <sz val="12"/>
      <name val="Times New Roman"/>
      <family val="1"/>
    </font>
    <font>
      <b/>
      <sz val="11"/>
      <color rgb="FF000000"/>
      <name val="Calibri"/>
      <family val="1"/>
    </font>
    <font>
      <b/>
      <sz val="11"/>
      <color rgb="FF000000"/>
      <name val="Franklin Gothic Medium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DD9C4"/>
        <bgColor rgb="FF000000"/>
      </patternFill>
    </fill>
    <fill>
      <patternFill patternType="solid">
        <fgColor rgb="FFD9D9D9"/>
        <bgColor rgb="FF000000"/>
      </patternFill>
    </fill>
  </fills>
  <borders count="14">
    <border>
      <left/>
      <right/>
      <top/>
      <bottom/>
      <diagonal/>
    </border>
    <border>
      <left/>
      <right/>
      <top/>
      <bottom style="thin">
        <color theme="1" tint="0.34998626667073579"/>
      </bottom>
      <diagonal/>
    </border>
    <border>
      <left/>
      <right style="thin">
        <color theme="4"/>
      </right>
      <top/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/>
      <right/>
      <top/>
      <bottom style="medium">
        <color theme="4" tint="-0.749992370372631"/>
      </bottom>
      <diagonal/>
    </border>
    <border>
      <left style="thin">
        <color theme="6" tint="0.59996337778862885"/>
      </left>
      <right/>
      <top style="thin">
        <color theme="6" tint="0.59996337778862885"/>
      </top>
      <bottom style="thin">
        <color theme="6" tint="0.59996337778862885"/>
      </bottom>
      <diagonal/>
    </border>
    <border>
      <left style="thin">
        <color theme="6" tint="0.59996337778862885"/>
      </left>
      <right/>
      <top style="medium">
        <color theme="4" tint="-0.749992370372631"/>
      </top>
      <bottom style="thin">
        <color theme="6" tint="0.59996337778862885"/>
      </bottom>
      <diagonal/>
    </border>
    <border>
      <left/>
      <right/>
      <top/>
      <bottom style="medium">
        <color theme="4" tint="0.79995117038483843"/>
      </bottom>
      <diagonal/>
    </border>
    <border>
      <left/>
      <right/>
      <top style="medium">
        <color theme="4" tint="0.79995117038483843"/>
      </top>
      <bottom style="medium">
        <color theme="4" tint="0.79995117038483843"/>
      </bottom>
      <diagonal/>
    </border>
    <border>
      <left/>
      <right/>
      <top/>
      <bottom style="medium">
        <color theme="5" tint="-0.749961851863155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8">
    <xf numFmtId="0" fontId="0" fillId="0" borderId="0"/>
    <xf numFmtId="0" fontId="8" fillId="0" borderId="0" applyFill="0" applyProtection="0"/>
    <xf numFmtId="0" fontId="4" fillId="0" borderId="0" applyFill="0" applyProtection="0">
      <alignment horizontal="right" vertical="center" wrapText="1"/>
    </xf>
    <xf numFmtId="0" fontId="5" fillId="0" borderId="0" applyFill="0" applyProtection="0">
      <alignment horizontal="right" vertical="center" indent="1"/>
    </xf>
    <xf numFmtId="0" fontId="7" fillId="0" borderId="0" applyProtection="0">
      <alignment vertical="top"/>
    </xf>
    <xf numFmtId="43" fontId="6" fillId="0" borderId="0" applyFill="0" applyBorder="0" applyAlignment="0" applyProtection="0"/>
    <xf numFmtId="41" fontId="6" fillId="0" borderId="0" applyFill="0" applyBorder="0" applyAlignment="0" applyProtection="0"/>
    <xf numFmtId="7" fontId="6" fillId="0" borderId="0" applyFont="0" applyFill="0" applyBorder="0" applyProtection="0">
      <alignment vertical="center"/>
    </xf>
    <xf numFmtId="42" fontId="6" fillId="0" borderId="0" applyFill="0" applyBorder="0" applyAlignment="0" applyProtection="0"/>
    <xf numFmtId="9" fontId="6" fillId="0" borderId="0" applyFill="0" applyBorder="0" applyAlignment="0" applyProtection="0"/>
    <xf numFmtId="164" fontId="3" fillId="2" borderId="3">
      <alignment horizontal="center"/>
    </xf>
    <xf numFmtId="0" fontId="6" fillId="0" borderId="1">
      <alignment horizontal="left" vertical="center" wrapText="1"/>
    </xf>
    <xf numFmtId="0" fontId="6" fillId="0" borderId="0">
      <alignment vertical="center"/>
    </xf>
    <xf numFmtId="14" fontId="6" fillId="0" borderId="0">
      <alignment horizontal="left" vertical="center"/>
    </xf>
    <xf numFmtId="0" fontId="6" fillId="0" borderId="0">
      <alignment vertical="center" wrapText="1"/>
    </xf>
    <xf numFmtId="7" fontId="3" fillId="2" borderId="4">
      <alignment horizontal="center"/>
    </xf>
    <xf numFmtId="7" fontId="3" fillId="0" borderId="2">
      <alignment horizontal="center"/>
    </xf>
    <xf numFmtId="0" fontId="2" fillId="0" borderId="0" applyProtection="0">
      <alignment vertical="top"/>
    </xf>
  </cellStyleXfs>
  <cellXfs count="51">
    <xf numFmtId="0" fontId="0" fillId="0" borderId="0" xfId="0"/>
    <xf numFmtId="0" fontId="11" fillId="3" borderId="0" xfId="0" applyFont="1" applyFill="1" applyAlignment="1">
      <alignment horizontal="left" indent="1"/>
    </xf>
    <xf numFmtId="0" fontId="10" fillId="3" borderId="0" xfId="0" applyFont="1" applyFill="1"/>
    <xf numFmtId="0" fontId="12" fillId="3" borderId="0" xfId="0" applyFont="1" applyFill="1" applyAlignment="1">
      <alignment horizontal="center"/>
    </xf>
    <xf numFmtId="0" fontId="13" fillId="3" borderId="0" xfId="4" applyFont="1" applyFill="1" applyAlignment="1">
      <alignment horizontal="right" vertical="center" indent="1"/>
    </xf>
    <xf numFmtId="0" fontId="10" fillId="3" borderId="0" xfId="11" applyFont="1" applyFill="1" applyBorder="1" applyAlignment="1">
      <alignment horizontal="left" wrapText="1"/>
    </xf>
    <xf numFmtId="0" fontId="14" fillId="3" borderId="0" xfId="12" applyFont="1" applyFill="1" applyAlignment="1">
      <alignment horizontal="center" vertical="center"/>
    </xf>
    <xf numFmtId="0" fontId="9" fillId="3" borderId="10" xfId="2" applyFont="1" applyFill="1" applyBorder="1" applyAlignment="1">
      <alignment horizontal="right" wrapText="1" indent="1"/>
    </xf>
    <xf numFmtId="0" fontId="10" fillId="3" borderId="10" xfId="11" applyFont="1" applyFill="1" applyBorder="1" applyAlignment="1">
      <alignment horizontal="left" wrapText="1"/>
    </xf>
    <xf numFmtId="0" fontId="9" fillId="3" borderId="10" xfId="2" applyFont="1" applyFill="1" applyBorder="1" applyAlignment="1">
      <alignment horizontal="right" indent="1"/>
    </xf>
    <xf numFmtId="14" fontId="10" fillId="3" borderId="10" xfId="13" applyFont="1" applyFill="1" applyBorder="1" applyAlignment="1">
      <alignment horizontal="left"/>
    </xf>
    <xf numFmtId="0" fontId="10" fillId="3" borderId="10" xfId="0" applyFont="1" applyFill="1" applyBorder="1"/>
    <xf numFmtId="0" fontId="15" fillId="3" borderId="0" xfId="2" applyFont="1" applyFill="1" applyAlignment="1">
      <alignment horizontal="right" wrapText="1" indent="1"/>
    </xf>
    <xf numFmtId="0" fontId="16" fillId="3" borderId="0" xfId="1" applyFont="1" applyFill="1" applyAlignment="1">
      <alignment horizontal="left" indent="1"/>
    </xf>
    <xf numFmtId="0" fontId="17" fillId="3" borderId="0" xfId="3" applyFont="1" applyFill="1" applyAlignment="1">
      <alignment horizontal="right" indent="1"/>
    </xf>
    <xf numFmtId="0" fontId="6" fillId="3" borderId="0" xfId="11" applyFill="1" applyBorder="1" applyAlignment="1">
      <alignment horizontal="left" wrapText="1"/>
    </xf>
    <xf numFmtId="14" fontId="6" fillId="3" borderId="0" xfId="13" applyFill="1" applyAlignment="1">
      <alignment horizontal="left"/>
    </xf>
    <xf numFmtId="0" fontId="14" fillId="0" borderId="0" xfId="12" applyFont="1" applyAlignment="1">
      <alignment horizontal="center" vertical="center"/>
    </xf>
    <xf numFmtId="0" fontId="16" fillId="3" borderId="0" xfId="2" applyFont="1" applyFill="1" applyAlignment="1">
      <alignment horizontal="right" vertical="center" wrapText="1" indent="1"/>
    </xf>
    <xf numFmtId="0" fontId="16" fillId="3" borderId="0" xfId="2" applyFont="1" applyFill="1" applyAlignment="1">
      <alignment horizontal="right" indent="1"/>
    </xf>
    <xf numFmtId="14" fontId="6" fillId="0" borderId="0" xfId="13" applyAlignment="1">
      <alignment horizontal="center" vertical="center"/>
    </xf>
    <xf numFmtId="0" fontId="6" fillId="0" borderId="0" xfId="14" applyAlignment="1">
      <alignment horizontal="center" vertical="center" wrapText="1"/>
    </xf>
    <xf numFmtId="8" fontId="6" fillId="0" borderId="0" xfId="14" applyNumberFormat="1" applyAlignment="1">
      <alignment horizontal="center" vertical="center" wrapText="1"/>
    </xf>
    <xf numFmtId="7" fontId="6" fillId="0" borderId="0" xfId="7" applyFont="1" applyFill="1" applyBorder="1" applyAlignment="1">
      <alignment horizontal="center" vertical="center"/>
    </xf>
    <xf numFmtId="7" fontId="6" fillId="0" borderId="0" xfId="7" applyFont="1" applyFill="1" applyAlignment="1">
      <alignment horizontal="center" vertical="center"/>
    </xf>
    <xf numFmtId="7" fontId="6" fillId="3" borderId="0" xfId="7" applyFont="1" applyFill="1" applyAlignment="1">
      <alignment horizontal="center" vertical="center"/>
    </xf>
    <xf numFmtId="0" fontId="19" fillId="3" borderId="5" xfId="0" applyFont="1" applyFill="1" applyBorder="1" applyAlignment="1">
      <alignment horizontal="center" vertical="center"/>
    </xf>
    <xf numFmtId="7" fontId="19" fillId="3" borderId="5" xfId="0" applyNumberFormat="1" applyFont="1" applyFill="1" applyBorder="1" applyAlignment="1">
      <alignment horizontal="center" vertical="center"/>
    </xf>
    <xf numFmtId="0" fontId="1" fillId="3" borderId="0" xfId="3" applyFont="1" applyFill="1">
      <alignment horizontal="right" vertical="center" indent="1"/>
    </xf>
    <xf numFmtId="7" fontId="20" fillId="3" borderId="7" xfId="15" applyFont="1" applyFill="1" applyBorder="1" applyAlignment="1">
      <alignment horizontal="center" vertical="center"/>
    </xf>
    <xf numFmtId="7" fontId="20" fillId="3" borderId="6" xfId="16" applyFont="1" applyFill="1" applyBorder="1" applyAlignment="1">
      <alignment horizontal="center" vertical="center"/>
    </xf>
    <xf numFmtId="164" fontId="20" fillId="3" borderId="6" xfId="10" applyFont="1" applyFill="1" applyBorder="1" applyAlignment="1">
      <alignment horizontal="center" vertical="center"/>
    </xf>
    <xf numFmtId="0" fontId="21" fillId="3" borderId="0" xfId="0" applyFont="1" applyFill="1" applyAlignment="1">
      <alignment horizontal="left" indent="1"/>
    </xf>
    <xf numFmtId="0" fontId="10" fillId="3" borderId="0" xfId="0" applyFont="1" applyFill="1" applyAlignment="1">
      <alignment horizontal="right"/>
    </xf>
    <xf numFmtId="0" fontId="14" fillId="3" borderId="0" xfId="12" applyFont="1" applyFill="1" applyAlignment="1">
      <alignment horizontal="center" vertical="center" wrapText="1"/>
    </xf>
    <xf numFmtId="0" fontId="22" fillId="3" borderId="0" xfId="0" applyFont="1" applyFill="1" applyAlignment="1">
      <alignment horizontal="center"/>
    </xf>
    <xf numFmtId="0" fontId="23" fillId="4" borderId="11" xfId="0" applyFont="1" applyFill="1" applyBorder="1" applyAlignment="1">
      <alignment wrapText="1"/>
    </xf>
    <xf numFmtId="0" fontId="24" fillId="4" borderId="12" xfId="0" applyFont="1" applyFill="1" applyBorder="1" applyAlignment="1">
      <alignment wrapText="1"/>
    </xf>
    <xf numFmtId="0" fontId="25" fillId="5" borderId="13" xfId="0" applyFont="1" applyFill="1" applyBorder="1" applyAlignment="1">
      <alignment wrapText="1"/>
    </xf>
    <xf numFmtId="0" fontId="25" fillId="5" borderId="0" xfId="0" applyFont="1" applyFill="1" applyAlignment="1">
      <alignment wrapText="1"/>
    </xf>
    <xf numFmtId="0" fontId="24" fillId="5" borderId="0" xfId="0" applyFont="1" applyFill="1" applyAlignment="1">
      <alignment wrapText="1"/>
    </xf>
    <xf numFmtId="0" fontId="26" fillId="3" borderId="10" xfId="2" applyFont="1" applyFill="1" applyBorder="1" applyAlignment="1">
      <alignment horizontal="right" wrapText="1" indent="1"/>
    </xf>
    <xf numFmtId="0" fontId="22" fillId="3" borderId="0" xfId="0" applyFont="1" applyFill="1" applyAlignment="1">
      <alignment horizontal="center"/>
    </xf>
    <xf numFmtId="0" fontId="10" fillId="3" borderId="0" xfId="0" applyFont="1" applyFill="1" applyAlignment="1">
      <alignment horizontal="center"/>
    </xf>
    <xf numFmtId="0" fontId="17" fillId="3" borderId="0" xfId="3" applyFont="1" applyFill="1" applyAlignment="1">
      <alignment horizontal="left"/>
    </xf>
    <xf numFmtId="0" fontId="6" fillId="3" borderId="0" xfId="11" applyFill="1" applyBorder="1" applyAlignment="1">
      <alignment horizontal="left" wrapText="1"/>
    </xf>
    <xf numFmtId="0" fontId="6" fillId="3" borderId="0" xfId="11" applyFill="1" applyBorder="1" applyAlignment="1">
      <alignment wrapText="1"/>
    </xf>
    <xf numFmtId="0" fontId="10" fillId="3" borderId="10" xfId="11" applyFont="1" applyFill="1" applyBorder="1" applyAlignment="1">
      <alignment horizontal="center" wrapText="1"/>
    </xf>
    <xf numFmtId="0" fontId="18" fillId="3" borderId="8" xfId="11" applyFont="1" applyFill="1" applyBorder="1" applyAlignment="1">
      <alignment horizontal="left" vertical="center" wrapText="1"/>
    </xf>
    <xf numFmtId="0" fontId="6" fillId="3" borderId="8" xfId="11" applyFill="1" applyBorder="1" applyAlignment="1">
      <alignment horizontal="left" vertical="center" wrapText="1"/>
    </xf>
    <xf numFmtId="0" fontId="6" fillId="3" borderId="9" xfId="11" applyFill="1" applyBorder="1" applyAlignment="1">
      <alignment horizontal="left" vertical="center" wrapText="1"/>
    </xf>
  </cellXfs>
  <cellStyles count="18">
    <cellStyle name="Advances" xfId="16" xr:uid="{00000000-0005-0000-0000-000000000000}"/>
    <cellStyle name="Comma" xfId="5" builtinId="3" customBuiltin="1"/>
    <cellStyle name="Comma [0]" xfId="6" builtinId="6" customBuiltin="1"/>
    <cellStyle name="Currency" xfId="7" builtinId="4" customBuiltin="1"/>
    <cellStyle name="Currency [0]" xfId="8" builtinId="7" customBuiltin="1"/>
    <cellStyle name="Date" xfId="13" xr:uid="{00000000-0005-0000-0000-000005000000}"/>
    <cellStyle name="Header Row" xfId="12" xr:uid="{00000000-0005-0000-0000-000006000000}"/>
    <cellStyle name="Heading 1" xfId="1" builtinId="16" customBuiltin="1"/>
    <cellStyle name="Heading 2" xfId="2" builtinId="17" customBuiltin="1"/>
    <cellStyle name="Heading 3" xfId="3" builtinId="18" customBuiltin="1"/>
    <cellStyle name="Heading 4" xfId="4" builtinId="19" customBuiltin="1"/>
    <cellStyle name="Label Text" xfId="11" xr:uid="{00000000-0005-0000-0000-00000B000000}"/>
    <cellStyle name="Normal" xfId="0" builtinId="0" customBuiltin="1"/>
    <cellStyle name="Percent" xfId="9" builtinId="5" customBuiltin="1"/>
    <cellStyle name="Subtotal" xfId="15" xr:uid="{00000000-0005-0000-0000-00000E000000}"/>
    <cellStyle name="Table Text" xfId="14" xr:uid="{00000000-0005-0000-0000-00000F000000}"/>
    <cellStyle name="Title" xfId="17" builtinId="15" customBuiltin="1"/>
    <cellStyle name="Total" xfId="10" builtinId="25" customBuiltin="1"/>
  </cellStyles>
  <dxfs count="26">
    <dxf>
      <font>
        <strike val="0"/>
        <outline val="0"/>
        <shadow val="0"/>
        <u val="none"/>
        <vertAlign val="baseline"/>
        <sz val="11"/>
        <name val="Franklin Gothic Medium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Franklin Gothic Medium"/>
        <family val="2"/>
        <scheme val="minor"/>
      </font>
      <numFmt numFmtId="11" formatCode="&quot;$&quot;#,##0.00_);\(&quot;$&quot;#,##0.00\)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 style="medium">
          <color theme="4" tint="-0.749992370372631"/>
        </bottom>
      </border>
    </dxf>
    <dxf>
      <font>
        <strike val="0"/>
        <outline val="0"/>
        <shadow val="0"/>
        <u val="none"/>
        <vertAlign val="baseline"/>
        <sz val="11"/>
        <name val="Franklin Gothic Medium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Franklin Gothic Medium"/>
        <family val="2"/>
        <scheme val="minor"/>
      </font>
      <numFmt numFmtId="11" formatCode="&quot;$&quot;#,##0.00_);\(&quot;$&quot;#,##0.00\)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 style="medium">
          <color theme="4" tint="-0.749992370372631"/>
        </bottom>
      </border>
    </dxf>
    <dxf>
      <font>
        <strike val="0"/>
        <outline val="0"/>
        <shadow val="0"/>
        <u val="none"/>
        <vertAlign val="baseline"/>
        <sz val="11"/>
        <name val="Franklin Gothic Medium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Franklin Gothic Medium"/>
        <family val="2"/>
        <scheme val="minor"/>
      </font>
      <numFmt numFmtId="11" formatCode="&quot;$&quot;#,##0.00_);\(&quot;$&quot;#,##0.00\)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 style="medium">
          <color theme="4" tint="-0.749992370372631"/>
        </bottom>
      </border>
    </dxf>
    <dxf>
      <font>
        <strike val="0"/>
        <outline val="0"/>
        <shadow val="0"/>
        <u val="none"/>
        <vertAlign val="baseline"/>
        <sz val="11"/>
        <name val="Franklin Gothic Medium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Franklin Gothic Medium"/>
        <family val="2"/>
        <scheme val="minor"/>
      </font>
      <numFmt numFmtId="11" formatCode="&quot;$&quot;#,##0.00_);\(&quot;$&quot;#,##0.00\)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 style="medium">
          <color theme="4" tint="-0.749992370372631"/>
        </bottom>
      </border>
    </dxf>
    <dxf>
      <font>
        <strike val="0"/>
        <outline val="0"/>
        <shadow val="0"/>
        <u val="none"/>
        <vertAlign val="baseline"/>
        <sz val="11"/>
        <name val="Franklin Gothic Medium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Franklin Gothic Medium"/>
        <family val="2"/>
        <scheme val="minor"/>
      </font>
      <numFmt numFmtId="11" formatCode="&quot;$&quot;#,##0.00_);\(&quot;$&quot;#,##0.00\)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 style="medium">
          <color theme="4" tint="-0.749992370372631"/>
        </bottom>
      </border>
    </dxf>
    <dxf>
      <font>
        <strike val="0"/>
        <outline val="0"/>
        <shadow val="0"/>
        <u val="none"/>
        <vertAlign val="baseline"/>
        <sz val="11"/>
        <name val="Franklin Gothic Medium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Franklin Gothic Medium"/>
        <family val="2"/>
        <scheme val="minor"/>
      </font>
      <numFmt numFmtId="11" formatCode="&quot;$&quot;#,##0.00_);\(&quot;$&quot;#,##0.00\)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 style="medium">
          <color theme="4" tint="-0.749992370372631"/>
        </bottom>
      </border>
    </dxf>
    <dxf>
      <font>
        <strike val="0"/>
        <outline val="0"/>
        <shadow val="0"/>
        <u val="none"/>
        <vertAlign val="baseline"/>
        <sz val="11"/>
        <name val="Franklin Gothic Medium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Franklin Gothic Medium"/>
        <family val="2"/>
        <scheme val="minor"/>
      </font>
      <numFmt numFmtId="11" formatCode="&quot;$&quot;#,##0.00_);\(&quot;$&quot;#,##0.00\)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 style="medium">
          <color theme="4" tint="-0.749992370372631"/>
        </bottom>
      </border>
    </dxf>
    <dxf>
      <font>
        <strike val="0"/>
        <outline val="0"/>
        <shadow val="0"/>
        <u val="none"/>
        <vertAlign val="baseline"/>
        <sz val="11"/>
        <name val="Franklin Gothic Medium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Franklin Gothic Medium"/>
        <family val="2"/>
        <scheme val="minor"/>
      </font>
      <numFmt numFmtId="11" formatCode="&quot;$&quot;#,##0.00_);\(&quot;$&quot;#,##0.00\)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 style="medium">
          <color theme="4" tint="-0.749992370372631"/>
        </bottom>
      </border>
    </dxf>
    <dxf>
      <font>
        <strike val="0"/>
        <outline val="0"/>
        <shadow val="0"/>
        <u val="none"/>
        <vertAlign val="baseline"/>
        <sz val="11"/>
        <name val="Franklin Gothic Medium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Franklin Gothic Medium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 style="medium">
          <color theme="4" tint="-0.749992370372631"/>
        </bottom>
      </border>
    </dxf>
    <dxf>
      <font>
        <strike val="0"/>
        <outline val="0"/>
        <shadow val="0"/>
        <u val="none"/>
        <vertAlign val="baseline"/>
        <sz val="11"/>
        <name val="Franklin Gothic Medium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Franklin Gothic Medium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 style="medium">
          <color theme="4" tint="-0.749992370372631"/>
        </bottom>
      </border>
    </dxf>
    <dxf>
      <font>
        <strike val="0"/>
        <outline val="0"/>
        <shadow val="0"/>
        <u val="none"/>
        <vertAlign val="baseline"/>
        <sz val="11"/>
        <color theme="3"/>
        <name val="Franklin Gothic Medium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name val="Franklin Gothic Medium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center" vertical="center" textRotation="0" indent="0" justifyLastLine="0" shrinkToFit="0" readingOrder="0"/>
    </dxf>
    <dxf>
      <font>
        <b/>
        <strike val="0"/>
        <outline val="0"/>
        <shadow val="0"/>
        <u val="none"/>
        <vertAlign val="baseline"/>
        <sz val="16"/>
        <color theme="5" tint="-0.749992370372631"/>
        <name val="Franklin Gothic Medium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</dxf>
    <dxf>
      <font>
        <b/>
        <i val="0"/>
      </font>
      <border>
        <bottom style="medium">
          <color theme="5" tint="-0.749961851863155"/>
        </bottom>
      </border>
    </dxf>
    <dxf>
      <font>
        <b/>
        <i val="0"/>
        <strike val="0"/>
        <color theme="5" tint="-0.749961851863155"/>
      </font>
      <fill>
        <patternFill patternType="solid">
          <fgColor auto="1"/>
          <bgColor theme="0" tint="-4.9989318521683403E-2"/>
        </patternFill>
      </fill>
      <border>
        <left/>
        <right/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  <dxf>
      <font>
        <color theme="4" tint="-0.24994659260841701"/>
      </font>
      <fill>
        <patternFill>
          <bgColor theme="0" tint="-4.9989318521683403E-2"/>
        </patternFill>
      </fill>
      <border>
        <left/>
        <right/>
        <top style="thick">
          <color theme="3"/>
        </top>
        <bottom style="thick">
          <color theme="3"/>
        </bottom>
        <vertical style="thin">
          <color theme="6" tint="0.59996337778862885"/>
        </vertical>
        <horizontal style="thin">
          <color theme="6" tint="0.59996337778862885"/>
        </horizontal>
      </border>
    </dxf>
  </dxfs>
  <tableStyles count="1" defaultTableStyle="TableStyleMedium2" defaultPivotStyle="PivotStyleLight16">
    <tableStyle name="Business Table" pivot="0" count="3" xr9:uid="{00000000-0011-0000-FFFF-FFFF00000000}">
      <tableStyleElement type="wholeTable" dxfId="25"/>
      <tableStyleElement type="headerRow" dxfId="24"/>
      <tableStyleElement type="totalRow" dxfId="23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13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Relationship Id="rId14" Type="http://schemas.openxmlformats.org/officeDocument/2006/relationships/customXml" Target="../customXml/item3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ExpenseData" displayName="ExpenseData" ref="B8:K18" totalsRowCount="1" headerRowDxfId="22" dataDxfId="21" totalsRowDxfId="20" headerRowCellStyle="Header Row">
  <autoFilter ref="B8:K17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</autoFilter>
  <tableColumns count="10">
    <tableColumn id="1" xr3:uid="{00000000-0010-0000-0000-000001000000}" name="Date" totalsRowLabel="Total" dataDxfId="18" totalsRowDxfId="19" dataCellStyle="Date"/>
    <tableColumn id="3" xr3:uid="{00000000-0010-0000-0000-000003000000}" name="Description" dataDxfId="16" totalsRowDxfId="17" dataCellStyle="Table Text"/>
    <tableColumn id="4" xr3:uid="{00000000-0010-0000-0000-000004000000}" name="Hotel" totalsRowFunction="sum" dataDxfId="14" totalsRowDxfId="15" dataCellStyle="Table Text"/>
    <tableColumn id="5" xr3:uid="{00000000-0010-0000-0000-000005000000}" name="Meals" totalsRowFunction="sum" dataDxfId="12" totalsRowDxfId="13" dataCellStyle="Currency"/>
    <tableColumn id="6" xr3:uid="{00000000-0010-0000-0000-000006000000}" name="Airline" totalsRowFunction="sum" dataDxfId="10" totalsRowDxfId="11" dataCellStyle="Currency"/>
    <tableColumn id="7" xr3:uid="{00000000-0010-0000-0000-000007000000}" name="Personal Auto Miles Driven (@.67)" totalsRowFunction="sum" dataDxfId="8" totalsRowDxfId="9" dataCellStyle="Currency"/>
    <tableColumn id="8" xr3:uid="{00000000-0010-0000-0000-000008000000}" name="Transportation (Uber/Taxi, Rental)" totalsRowFunction="sum" dataDxfId="6" totalsRowDxfId="7" dataCellStyle="Currency"/>
    <tableColumn id="10" xr3:uid="{00000000-0010-0000-0000-00000A000000}" name="Parking" totalsRowFunction="sum" dataDxfId="4" totalsRowDxfId="5" dataCellStyle="Currency"/>
    <tableColumn id="11" xr3:uid="{00000000-0010-0000-0000-00000B000000}" name="Misc." totalsRowFunction="sum" dataDxfId="2" totalsRowDxfId="3" dataCellStyle="Currency"/>
    <tableColumn id="12" xr3:uid="{00000000-0010-0000-0000-00000C000000}" name="Total" totalsRowFunction="sum" dataDxfId="0" totalsRowDxfId="1" dataCellStyle="Currency">
      <calculatedColumnFormula>SUM(ExpenseData[[#This Row],[Hotel]:[Misc.]])</calculatedColumnFormula>
    </tableColumn>
  </tableColumns>
  <tableStyleInfo name="Business Table" showFirstColumn="0" showLastColumn="0" showRowStripes="0" showColumnStripes="0"/>
  <extLst>
    <ext xmlns:x14="http://schemas.microsoft.com/office/spreadsheetml/2009/9/main" uri="{504A1905-F514-4f6f-8877-14C23A59335A}">
      <x14:table altTextSummary="Enter expenses by date, account with description, &amp; various expenses by category in this table to calculate the total expenses incurred by employee"/>
    </ext>
  </extLst>
</table>
</file>

<file path=xl/theme/theme1.xml><?xml version="1.0" encoding="utf-8"?>
<a:theme xmlns:a="http://schemas.openxmlformats.org/drawingml/2006/main" name="Business">
  <a:themeElements>
    <a:clrScheme name="Expense Report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1F487C"/>
      </a:accent1>
      <a:accent2>
        <a:srgbClr val="F7F5E4"/>
      </a:accent2>
      <a:accent3>
        <a:srgbClr val="333956"/>
      </a:accent3>
      <a:accent4>
        <a:srgbClr val="51648F"/>
      </a:accent4>
      <a:accent5>
        <a:srgbClr val="558DD4"/>
      </a:accent5>
      <a:accent6>
        <a:srgbClr val="59531D"/>
      </a:accent6>
      <a:hlink>
        <a:srgbClr val="0563C1"/>
      </a:hlink>
      <a:folHlink>
        <a:srgbClr val="954F72"/>
      </a:folHlink>
    </a:clrScheme>
    <a:fontScheme name="Custom 56">
      <a:majorFont>
        <a:latin typeface="Franklin Gothic Medium"/>
        <a:ea typeface=""/>
        <a:cs typeface=""/>
      </a:majorFont>
      <a:minorFont>
        <a:latin typeface="Franklin Gothic Medium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Dark" id="{D39323B7-B2D6-4C10-818B-A5CD4ACE85BD}" vid="{15FD9199-0511-4D87-8BFB-2FF3F0C5B55D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  <pageSetUpPr autoPageBreaks="0" fitToPage="1"/>
  </sheetPr>
  <dimension ref="B1:L23"/>
  <sheetViews>
    <sheetView showGridLines="0" tabSelected="1" zoomScaleNormal="100" workbookViewId="0">
      <selection activeCell="G5" sqref="G5"/>
    </sheetView>
  </sheetViews>
  <sheetFormatPr defaultColWidth="8.77734375" defaultRowHeight="30" customHeight="1"/>
  <cols>
    <col min="1" max="1" width="3.88671875" style="2" customWidth="1"/>
    <col min="2" max="12" width="20.77734375" style="2" customWidth="1"/>
    <col min="13" max="13" width="2.77734375" style="2" customWidth="1"/>
    <col min="14" max="16384" width="8.77734375" style="2"/>
  </cols>
  <sheetData>
    <row r="1" spans="2:12" s="1" customFormat="1" ht="60" customHeight="1">
      <c r="B1" s="1" t="e" vm="1">
        <v>#VALUE!</v>
      </c>
      <c r="C1" s="32" t="s">
        <v>0</v>
      </c>
      <c r="L1" s="4" t="s">
        <v>1</v>
      </c>
    </row>
    <row r="2" spans="2:12" ht="25.15" customHeight="1">
      <c r="B2" s="12" t="s">
        <v>2</v>
      </c>
      <c r="C2" s="45"/>
      <c r="D2" s="45"/>
      <c r="E2" s="12" t="s">
        <v>3</v>
      </c>
      <c r="F2" s="16" t="s">
        <v>4</v>
      </c>
      <c r="G2" s="16" t="s">
        <v>5</v>
      </c>
    </row>
    <row r="3" spans="2:12" ht="30" customHeight="1">
      <c r="B3" s="41" t="s">
        <v>6</v>
      </c>
      <c r="C3" s="47"/>
      <c r="D3" s="47"/>
      <c r="E3" s="9"/>
      <c r="F3" s="8"/>
      <c r="G3" s="8"/>
      <c r="H3" s="7"/>
      <c r="I3" s="10"/>
      <c r="J3" s="10"/>
      <c r="K3" s="11"/>
      <c r="L3" s="11"/>
    </row>
    <row r="4" spans="2:12" ht="40.15" customHeight="1">
      <c r="B4" s="13" t="s">
        <v>7</v>
      </c>
    </row>
    <row r="5" spans="2:12" ht="25.15" customHeight="1">
      <c r="B5" s="14" t="s">
        <v>8</v>
      </c>
      <c r="C5" s="45"/>
      <c r="D5" s="45"/>
      <c r="E5" s="14"/>
      <c r="F5" s="15"/>
      <c r="G5" s="5"/>
      <c r="H5" s="14"/>
      <c r="I5" s="15"/>
      <c r="J5" s="5"/>
    </row>
    <row r="6" spans="2:12" ht="32.25" customHeight="1">
      <c r="B6" s="33" t="s">
        <v>9</v>
      </c>
      <c r="C6" s="43"/>
      <c r="D6" s="43"/>
      <c r="E6" s="44" t="s">
        <v>10</v>
      </c>
      <c r="F6" s="44"/>
      <c r="G6" s="5"/>
      <c r="H6" s="14"/>
      <c r="I6" s="15"/>
      <c r="J6" s="5"/>
    </row>
    <row r="7" spans="2:12" ht="30" customHeight="1">
      <c r="B7" s="46" t="s">
        <v>11</v>
      </c>
      <c r="C7" s="46"/>
      <c r="D7" s="46"/>
      <c r="E7" s="2" t="s">
        <v>12</v>
      </c>
    </row>
    <row r="8" spans="2:12" ht="64.5" customHeight="1">
      <c r="B8" s="17" t="s">
        <v>13</v>
      </c>
      <c r="C8" s="17" t="s">
        <v>14</v>
      </c>
      <c r="D8" s="17" t="s">
        <v>15</v>
      </c>
      <c r="E8" s="17" t="s">
        <v>16</v>
      </c>
      <c r="F8" s="6" t="s">
        <v>17</v>
      </c>
      <c r="G8" s="34" t="s">
        <v>18</v>
      </c>
      <c r="H8" s="34" t="s">
        <v>19</v>
      </c>
      <c r="I8" s="6" t="s">
        <v>20</v>
      </c>
      <c r="J8" s="6" t="s">
        <v>21</v>
      </c>
      <c r="K8" s="6" t="s">
        <v>22</v>
      </c>
    </row>
    <row r="9" spans="2:12" ht="30" customHeight="1">
      <c r="B9" s="20"/>
      <c r="C9" s="21"/>
      <c r="D9" s="22"/>
      <c r="E9" s="23"/>
      <c r="F9" s="23"/>
      <c r="G9" s="24"/>
      <c r="H9" s="24"/>
      <c r="I9" s="24"/>
      <c r="J9" s="24"/>
      <c r="K9" s="25">
        <f>SUM(ExpenseData[[#This Row],[Hotel]:[Misc.]])</f>
        <v>0</v>
      </c>
    </row>
    <row r="10" spans="2:12" ht="30" customHeight="1">
      <c r="B10" s="20"/>
      <c r="C10" s="21"/>
      <c r="D10" s="21"/>
      <c r="E10" s="23"/>
      <c r="F10" s="23"/>
      <c r="G10" s="24"/>
      <c r="H10" s="24"/>
      <c r="I10" s="24"/>
      <c r="J10" s="24"/>
      <c r="K10" s="25">
        <f>SUM(ExpenseData[[#This Row],[Hotel]:[Misc.]])</f>
        <v>0</v>
      </c>
    </row>
    <row r="11" spans="2:12" ht="30" customHeight="1">
      <c r="B11" s="20"/>
      <c r="C11" s="21"/>
      <c r="D11" s="21"/>
      <c r="E11" s="23"/>
      <c r="F11" s="23"/>
      <c r="G11" s="24"/>
      <c r="H11" s="24"/>
      <c r="I11" s="24"/>
      <c r="J11" s="24"/>
      <c r="K11" s="25">
        <f>SUM(ExpenseData[[#This Row],[Hotel]:[Misc.]])</f>
        <v>0</v>
      </c>
    </row>
    <row r="12" spans="2:12" ht="30" customHeight="1">
      <c r="B12" s="20"/>
      <c r="C12" s="21"/>
      <c r="D12" s="21"/>
      <c r="E12" s="23"/>
      <c r="F12" s="23"/>
      <c r="G12" s="24"/>
      <c r="H12" s="24"/>
      <c r="I12" s="24"/>
      <c r="J12" s="24"/>
      <c r="K12" s="25">
        <f>SUM(ExpenseData[[#This Row],[Hotel]:[Misc.]])</f>
        <v>0</v>
      </c>
    </row>
    <row r="13" spans="2:12" ht="30" customHeight="1">
      <c r="B13" s="20"/>
      <c r="C13" s="21"/>
      <c r="D13" s="21"/>
      <c r="E13" s="23"/>
      <c r="F13" s="23"/>
      <c r="G13" s="24"/>
      <c r="H13" s="24"/>
      <c r="I13" s="24"/>
      <c r="J13" s="24"/>
      <c r="K13" s="25">
        <f>SUM(ExpenseData[[#This Row],[Hotel]:[Misc.]])</f>
        <v>0</v>
      </c>
    </row>
    <row r="14" spans="2:12" ht="30" customHeight="1">
      <c r="B14" s="20"/>
      <c r="C14" s="21"/>
      <c r="D14" s="21"/>
      <c r="E14" s="23"/>
      <c r="F14" s="23"/>
      <c r="G14" s="24"/>
      <c r="H14" s="24"/>
      <c r="I14" s="24"/>
      <c r="J14" s="24"/>
      <c r="K14" s="25">
        <f>SUM(ExpenseData[[#This Row],[Hotel]:[Misc.]])</f>
        <v>0</v>
      </c>
    </row>
    <row r="15" spans="2:12" ht="30" customHeight="1">
      <c r="B15" s="20"/>
      <c r="C15" s="21"/>
      <c r="D15" s="21"/>
      <c r="E15" s="23"/>
      <c r="F15" s="23"/>
      <c r="G15" s="24"/>
      <c r="H15" s="24"/>
      <c r="I15" s="24"/>
      <c r="J15" s="24"/>
      <c r="K15" s="25">
        <f>SUM(ExpenseData[[#This Row],[Hotel]:[Misc.]])</f>
        <v>0</v>
      </c>
    </row>
    <row r="16" spans="2:12" ht="30" customHeight="1">
      <c r="B16" s="20"/>
      <c r="C16" s="21"/>
      <c r="D16" s="21"/>
      <c r="E16" s="24"/>
      <c r="F16" s="24"/>
      <c r="G16" s="24"/>
      <c r="H16" s="24"/>
      <c r="I16" s="24"/>
      <c r="J16" s="24"/>
      <c r="K16" s="25">
        <f>SUM(ExpenseData[[#This Row],[Hotel]:[Misc.]])</f>
        <v>0</v>
      </c>
    </row>
    <row r="17" spans="2:12" ht="30" customHeight="1">
      <c r="B17" s="20"/>
      <c r="C17" s="21"/>
      <c r="D17" s="21"/>
      <c r="E17" s="24"/>
      <c r="F17" s="24"/>
      <c r="G17" s="24"/>
      <c r="H17" s="24"/>
      <c r="I17" s="24"/>
      <c r="J17" s="24"/>
      <c r="K17" s="25">
        <f>SUM(ExpenseData[[#This Row],[Hotel]:[Misc.]])</f>
        <v>0</v>
      </c>
    </row>
    <row r="18" spans="2:12" ht="30" customHeight="1" thickBot="1">
      <c r="B18" s="26" t="s">
        <v>22</v>
      </c>
      <c r="C18" s="26"/>
      <c r="D18" s="27">
        <f>SUBTOTAL(109,ExpenseData[Hotel])</f>
        <v>0</v>
      </c>
      <c r="E18" s="27">
        <f>SUBTOTAL(109,ExpenseData[Meals])</f>
        <v>0</v>
      </c>
      <c r="F18" s="27">
        <f>SUBTOTAL(109,ExpenseData[Airline])</f>
        <v>0</v>
      </c>
      <c r="G18" s="27">
        <f>SUBTOTAL(109,ExpenseData[Personal Auto Miles Driven (@.67)])</f>
        <v>0</v>
      </c>
      <c r="H18" s="27">
        <f>SUBTOTAL(109,ExpenseData[Transportation (Uber/Taxi, Rental)])</f>
        <v>0</v>
      </c>
      <c r="I18" s="27">
        <f>SUBTOTAL(109,ExpenseData[Parking])</f>
        <v>0</v>
      </c>
      <c r="J18" s="27">
        <f>SUBTOTAL(109,ExpenseData[Misc.])</f>
        <v>0</v>
      </c>
      <c r="K18" s="27">
        <f>SUBTOTAL(109,ExpenseData[Total])</f>
        <v>0</v>
      </c>
    </row>
    <row r="19" spans="2:12" ht="30" customHeight="1">
      <c r="C19" s="3"/>
      <c r="D19" s="3"/>
      <c r="E19" s="3"/>
      <c r="F19" s="3"/>
      <c r="G19" s="3"/>
      <c r="H19" s="3"/>
      <c r="I19" s="3"/>
      <c r="K19" s="28" t="s">
        <v>23</v>
      </c>
      <c r="L19" s="29">
        <f>ExpenseData[[#Totals],[Total]]</f>
        <v>0</v>
      </c>
    </row>
    <row r="20" spans="2:12" ht="49.9" customHeight="1" thickBot="1">
      <c r="B20" s="18" t="s">
        <v>24</v>
      </c>
      <c r="C20" s="48"/>
      <c r="D20" s="48"/>
      <c r="E20" s="48"/>
      <c r="F20" s="19" t="s">
        <v>25</v>
      </c>
      <c r="G20" s="49"/>
      <c r="H20" s="49"/>
      <c r="I20" s="49"/>
      <c r="K20" s="28" t="s">
        <v>26</v>
      </c>
      <c r="L20" s="30">
        <v>0</v>
      </c>
    </row>
    <row r="21" spans="2:12" ht="30" customHeight="1" thickBot="1">
      <c r="C21" s="48"/>
      <c r="D21" s="48"/>
      <c r="E21" s="48"/>
      <c r="F21" s="3"/>
      <c r="G21" s="50"/>
      <c r="H21" s="50"/>
      <c r="I21" s="50"/>
      <c r="K21" s="28" t="s">
        <v>22</v>
      </c>
      <c r="L21" s="31">
        <f>Subtotal-Advances</f>
        <v>0</v>
      </c>
    </row>
    <row r="22" spans="2:12" ht="23.25" customHeight="1">
      <c r="B22" s="42" t="s">
        <v>27</v>
      </c>
      <c r="C22" s="42"/>
      <c r="D22" s="42"/>
      <c r="E22" s="42"/>
      <c r="F22" s="42"/>
      <c r="G22" s="42"/>
      <c r="H22" s="42"/>
      <c r="I22" s="42"/>
    </row>
    <row r="23" spans="2:12" ht="30" customHeight="1">
      <c r="C23" s="35"/>
      <c r="D23" s="35"/>
      <c r="E23" s="35"/>
      <c r="F23" s="35"/>
      <c r="G23" s="35"/>
      <c r="H23" s="35"/>
      <c r="I23" s="35"/>
    </row>
  </sheetData>
  <mergeCells count="11">
    <mergeCell ref="B22:I22"/>
    <mergeCell ref="C6:D6"/>
    <mergeCell ref="E6:F6"/>
    <mergeCell ref="C2:D2"/>
    <mergeCell ref="C5:D5"/>
    <mergeCell ref="C20:E20"/>
    <mergeCell ref="C21:E21"/>
    <mergeCell ref="G20:I20"/>
    <mergeCell ref="G21:I21"/>
    <mergeCell ref="B7:D7"/>
    <mergeCell ref="C3:D3"/>
  </mergeCells>
  <dataValidations count="35">
    <dataValidation allowBlank="1" showInputMessage="1" showErrorMessage="1" prompt="Track expenses in this Expense Report worksheet. Enter values in various expense categories in cells B9 to K18 and in Expense Data table." sqref="A1" xr:uid="{00000000-0002-0000-0000-000000000000}"/>
    <dataValidation allowBlank="1" showInputMessage="1" showErrorMessage="1" prompt="Enter purpose of expenses in cell at right" sqref="B2" xr:uid="{00000000-0002-0000-0000-000003000000}"/>
    <dataValidation allowBlank="1" showInputMessage="1" showErrorMessage="1" prompt="Enter employee information in the cells below" sqref="B4" xr:uid="{00000000-0002-0000-0000-000005000000}"/>
    <dataValidation allowBlank="1" showInputMessage="1" showErrorMessage="1" prompt="Enter employee’s name in this cell" sqref="C5:D5" xr:uid="{00000000-0002-0000-0000-000006000000}"/>
    <dataValidation allowBlank="1" showInputMessage="1" showErrorMessage="1" prompt="Enter employee’s position in this cell" sqref="F5" xr:uid="{00000000-0002-0000-0000-000008000000}"/>
    <dataValidation allowBlank="1" showInputMessage="1" showErrorMessage="1" prompt="Enter Social Security Number in this cell" sqref="I5" xr:uid="{00000000-0002-0000-0000-00000A000000}"/>
    <dataValidation allowBlank="1" showInputMessage="1" showErrorMessage="1" prompt="Enter Employee ID in this cell" sqref="I6" xr:uid="{00000000-0002-0000-0000-00000B000000}"/>
    <dataValidation allowBlank="1" showInputMessage="1" showErrorMessage="1" prompt="Pay period is automatically updated based on entries in the Expense Data table" sqref="E2" xr:uid="{00000000-0002-0000-0000-00000C000000}"/>
    <dataValidation allowBlank="1" showInputMessage="1" showErrorMessage="1" prompt="The starting period for this expense report is in this cell and is automatically determined by the entries in the Expense Data table" sqref="F2" xr:uid="{00000000-0002-0000-0000-00000D000000}"/>
    <dataValidation allowBlank="1" showInputMessage="1" showErrorMessage="1" prompt="Enter Date in this column under this heading" sqref="B8" xr:uid="{00000000-0002-0000-0000-00000E000000}"/>
    <dataValidation allowBlank="1" showInputMessage="1" showErrorMessage="1" prompt="Enter Description in this column under this heading" sqref="C8" xr:uid="{00000000-0002-0000-0000-000010000000}"/>
    <dataValidation allowBlank="1" showInputMessage="1" showErrorMessage="1" prompt="Enter Hotel expenses in this column under this heading" sqref="D8" xr:uid="{00000000-0002-0000-0000-000011000000}"/>
    <dataValidation allowBlank="1" showInputMessage="1" showErrorMessage="1" prompt="Enter Transport expenses in this column under this heading" sqref="E8" xr:uid="{00000000-0002-0000-0000-000012000000}"/>
    <dataValidation allowBlank="1" showInputMessage="1" showErrorMessage="1" prompt="Enter Fuel expenses in this column under this heading" sqref="F8" xr:uid="{00000000-0002-0000-0000-000013000000}"/>
    <dataValidation allowBlank="1" showInputMessage="1" showErrorMessage="1" prompt="Enter Meal expenses in this column under this heading" sqref="G8" xr:uid="{00000000-0002-0000-0000-000014000000}"/>
    <dataValidation allowBlank="1" showInputMessage="1" showErrorMessage="1" prompt="Enter Phone expenses in this column under this heading" sqref="H8" xr:uid="{00000000-0002-0000-0000-000015000000}"/>
    <dataValidation allowBlank="1" showInputMessage="1" showErrorMessage="1" prompt="Enter Entertainment expenses in this column under this heading" sqref="I8" xr:uid="{00000000-0002-0000-0000-000016000000}"/>
    <dataValidation allowBlank="1" showInputMessage="1" showErrorMessage="1" prompt="Enter Miscellaneous expenses in this column under this heading" sqref="J8" xr:uid="{00000000-0002-0000-0000-000017000000}"/>
    <dataValidation allowBlank="1" showInputMessage="1" showErrorMessage="1" prompt="Total expenses are automatically calculated in this column under this heading for each date" sqref="K8" xr:uid="{00000000-0002-0000-0000-000018000000}"/>
    <dataValidation allowBlank="1" showInputMessage="1" showErrorMessage="1" prompt="Enter remarks in cells at right" sqref="B20" xr:uid="{00000000-0002-0000-0000-000019000000}"/>
    <dataValidation allowBlank="1" showInputMessage="1" showErrorMessage="1" prompt="Enter signature in this cell" sqref="C20:E21" xr:uid="{00000000-0002-0000-0000-00001A000000}"/>
    <dataValidation allowBlank="1" showInputMessage="1" showErrorMessage="1" prompt="Enter Notes in cells at right" sqref="F20" xr:uid="{00000000-0002-0000-0000-00001B000000}"/>
    <dataValidation allowBlank="1" showInputMessage="1" showErrorMessage="1" prompt="Enter Notes in this cell" sqref="G20:I21" xr:uid="{00000000-0002-0000-0000-00001C000000}"/>
    <dataValidation allowBlank="1" showInputMessage="1" showErrorMessage="1" prompt="Automatically calculated Subtotal" sqref="L19" xr:uid="{00000000-0002-0000-0000-00001D000000}"/>
    <dataValidation allowBlank="1" showInputMessage="1" showErrorMessage="1" prompt="Enter Advances in this cell" sqref="L20" xr:uid="{00000000-0002-0000-0000-00001E000000}"/>
    <dataValidation allowBlank="1" showInputMessage="1" showErrorMessage="1" prompt="Automatically calculated Total" sqref="L21" xr:uid="{00000000-0002-0000-0000-00001F000000}"/>
    <dataValidation allowBlank="1" showInputMessage="1" showErrorMessage="1" prompt="Enter employee's name in cell at right" sqref="B5" xr:uid="{00000000-0002-0000-0000-000020000000}"/>
    <dataValidation allowBlank="1" showInputMessage="1" showErrorMessage="1" prompt="Enter employee's position in cell at right" sqref="E5" xr:uid="{00000000-0002-0000-0000-000022000000}"/>
    <dataValidation allowBlank="1" showInputMessage="1" showErrorMessage="1" prompt="Enter manager's name in cell at right" sqref="E6" xr:uid="{00000000-0002-0000-0000-000023000000}"/>
    <dataValidation allowBlank="1" showInputMessage="1" showErrorMessage="1" prompt="Enter Employee ID in cell at right" sqref="H6" xr:uid="{00000000-0002-0000-0000-000024000000}"/>
    <dataValidation allowBlank="1" showInputMessage="1" showErrorMessage="1" prompt="Enter social security number in cell at right" sqref="H5" xr:uid="{00000000-0002-0000-0000-000025000000}"/>
    <dataValidation allowBlank="1" showInputMessage="1" showErrorMessage="1" prompt="Enter purpose of expense report in this cell" sqref="C2:D2" xr:uid="{00000000-0002-0000-0000-000026000000}"/>
    <dataValidation allowBlank="1" showInputMessage="1" showErrorMessage="1" prompt="The ending period for this expense report is in this cell and is automatically determined by the entries in the Expense Data table" sqref="G2" xr:uid="{00000000-0002-0000-0000-000028000000}"/>
    <dataValidation allowBlank="1" showErrorMessage="1" prompt="The report is for the office use only" sqref="L1" xr:uid="{07C673D8-7C7E-49D0-9828-543179A7680F}"/>
    <dataValidation allowBlank="1" showInputMessage="1" showErrorMessage="1" prompt="Enter employee’s department in this cell" sqref="B7" xr:uid="{00000000-0002-0000-0000-000007000000}"/>
  </dataValidations>
  <printOptions horizontalCentered="1"/>
  <pageMargins left="0.4" right="0.4" top="0.4" bottom="0.4" header="0.3" footer="0.3"/>
  <pageSetup scale="85" fitToHeight="0" orientation="landscape" horizontalDpi="4294967293" r:id="rId1"/>
  <headerFooter differentFirst="1">
    <oddFooter>Page &amp;P of &amp;N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F5E941-B83F-4BC3-9F45-F6B3A6155A96}">
  <dimension ref="A1:A25"/>
  <sheetViews>
    <sheetView workbookViewId="0">
      <selection activeCell="C14" sqref="C14"/>
    </sheetView>
  </sheetViews>
  <sheetFormatPr defaultRowHeight="15.75"/>
  <cols>
    <col min="1" max="1" width="136.6640625" customWidth="1"/>
  </cols>
  <sheetData>
    <row r="1" spans="1:1" ht="32.25">
      <c r="A1" s="36" t="s">
        <v>28</v>
      </c>
    </row>
    <row r="2" spans="1:1" ht="16.5">
      <c r="A2" s="37"/>
    </row>
    <row r="3" spans="1:1" ht="32.25">
      <c r="A3" s="37" t="s">
        <v>29</v>
      </c>
    </row>
    <row r="4" spans="1:1" ht="16.5">
      <c r="A4" s="37"/>
    </row>
    <row r="5" spans="1:1" ht="16.5">
      <c r="A5" s="37" t="s">
        <v>30</v>
      </c>
    </row>
    <row r="6" spans="1:1" ht="16.5">
      <c r="A6" s="37"/>
    </row>
    <row r="7" spans="1:1" ht="16.5">
      <c r="A7" s="37" t="s">
        <v>31</v>
      </c>
    </row>
    <row r="8" spans="1:1" ht="16.5">
      <c r="A8" s="37"/>
    </row>
    <row r="9" spans="1:1" ht="16.5">
      <c r="A9" s="37" t="s">
        <v>32</v>
      </c>
    </row>
    <row r="10" spans="1:1" ht="16.5">
      <c r="A10" s="37"/>
    </row>
    <row r="11" spans="1:1" ht="32.25">
      <c r="A11" s="37" t="s">
        <v>33</v>
      </c>
    </row>
    <row r="12" spans="1:1" ht="16.5">
      <c r="A12" s="37"/>
    </row>
    <row r="13" spans="1:1" ht="32.25">
      <c r="A13" s="37" t="s">
        <v>34</v>
      </c>
    </row>
    <row r="14" spans="1:1" ht="16.5">
      <c r="A14" s="37"/>
    </row>
    <row r="15" spans="1:1" ht="16.5">
      <c r="A15" s="37" t="s">
        <v>35</v>
      </c>
    </row>
    <row r="17" spans="1:1">
      <c r="A17" s="38" t="s">
        <v>36</v>
      </c>
    </row>
    <row r="18" spans="1:1">
      <c r="A18" s="39"/>
    </row>
    <row r="19" spans="1:1" ht="16.5">
      <c r="A19" s="40" t="s">
        <v>37</v>
      </c>
    </row>
    <row r="20" spans="1:1" ht="16.5">
      <c r="A20" s="40"/>
    </row>
    <row r="21" spans="1:1" ht="16.5">
      <c r="A21" s="40" t="s">
        <v>38</v>
      </c>
    </row>
    <row r="22" spans="1:1" ht="16.5">
      <c r="A22" s="40"/>
    </row>
    <row r="23" spans="1:1" ht="16.5">
      <c r="A23" s="40" t="s">
        <v>39</v>
      </c>
    </row>
    <row r="24" spans="1:1" ht="16.5">
      <c r="A24" s="40"/>
    </row>
    <row r="25" spans="1:1" ht="16.5">
      <c r="A25" s="40" t="s">
        <v>40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E9CC0C1035D8447BBC491098DEE0542" ma:contentTypeVersion="27" ma:contentTypeDescription="Create a new document." ma:contentTypeScope="" ma:versionID="7e4d5a41278f90ca3a5802c478313a76">
  <xsd:schema xmlns:xsd="http://www.w3.org/2001/XMLSchema" xmlns:xs="http://www.w3.org/2001/XMLSchema" xmlns:p="http://schemas.microsoft.com/office/2006/metadata/properties" xmlns:ns1="http://schemas.microsoft.com/sharepoint/v3" xmlns:ns2="23065cf9-b01e-4dcc-a5c0-9886069aa210" xmlns:ns3="420136fb-a3d5-4b2a-a552-8849c7435558" targetNamespace="http://schemas.microsoft.com/office/2006/metadata/properties" ma:root="true" ma:fieldsID="47fcabecd58b9cb21f28af7fd35f72d1" ns1:_="" ns2:_="" ns3:_="">
    <xsd:import namespace="http://schemas.microsoft.com/sharepoint/v3"/>
    <xsd:import namespace="23065cf9-b01e-4dcc-a5c0-9886069aa210"/>
    <xsd:import namespace="420136fb-a3d5-4b2a-a552-8849c7435558"/>
    <xsd:element name="properties">
      <xsd:complexType>
        <xsd:sequence>
          <xsd:element name="documentManagement">
            <xsd:complexType>
              <xsd:all>
                <xsd:element ref="ns2:NCOPE_x0020_Alignment" minOccurs="0"/>
                <xsd:element ref="ns2:Meeting_x0020_Date" minOccurs="0"/>
                <xsd:element ref="ns2:Meeting_x0020_Type" minOccurs="0"/>
                <xsd:element ref="ns1:PublishingStartDate" minOccurs="0"/>
                <xsd:element ref="ns1:PublishingExpirationDate" minOccurs="0"/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3:Document_x0020_Type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5" nillable="true" ma:displayName="Scheduling Start Date" ma:description="Scheduling Start Date is a site column created by the Publishing feature. It is used to specify the date and time on which this page will first appear to site visitors." ma:internalName="PublishingStartDate">
      <xsd:simpleType>
        <xsd:restriction base="dms:Unknown"/>
      </xsd:simpleType>
    </xsd:element>
    <xsd:element name="PublishingExpirationDate" ma:index="6" nillable="true" ma:displayName="Scheduling End Date" ma:description="Scheduling End Date is a site column created by the Publishing feature. It is used to specify the date and time on which this page will no longer appear to site visitors.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65cf9-b01e-4dcc-a5c0-9886069aa210" elementFormDefault="qualified">
    <xsd:import namespace="http://schemas.microsoft.com/office/2006/documentManagement/types"/>
    <xsd:import namespace="http://schemas.microsoft.com/office/infopath/2007/PartnerControls"/>
    <xsd:element name="NCOPE_x0020_Alignment" ma:index="2" nillable="true" ma:displayName="NCOPE Alignment" ma:format="Dropdown" ma:internalName="NCOPE_x0020_Alignment">
      <xsd:simpleType>
        <xsd:restriction base="dms:Choice">
          <xsd:enumeration value="0a - Governance"/>
          <xsd:enumeration value="0b - Staff Activity"/>
          <xsd:enumeration value="1 - Primary Education"/>
          <xsd:enumeration value="2 - Residency Education"/>
        </xsd:restriction>
      </xsd:simpleType>
    </xsd:element>
    <xsd:element name="Meeting_x0020_Date" ma:index="3" nillable="true" ma:displayName="Meeting Date" ma:format="DateOnly" ma:internalName="Meeting_x0020_Date">
      <xsd:simpleType>
        <xsd:restriction base="dms:DateTime"/>
      </xsd:simpleType>
    </xsd:element>
    <xsd:element name="Meeting_x0020_Type" ma:index="4" nillable="true" ma:displayName="Meeting Type" ma:default="Full Board of Directors" ma:format="Dropdown" ma:internalName="Meeting_x0020_Type">
      <xsd:simpleType>
        <xsd:restriction base="dms:Choice">
          <xsd:enumeration value="Full Board of Directors"/>
          <xsd:enumeration value="Leadership/Exec. Committee"/>
          <xsd:enumeration value="Strategic Planning"/>
          <xsd:enumeration value="Other"/>
        </xsd:restriction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2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9582df97-8d16-4bea-925f-34105fbb0ae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3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0136fb-a3d5-4b2a-a552-8849c7435558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Document_x0020_Type" ma:index="19" nillable="true" ma:displayName="Document Type" ma:format="Dropdown" ma:internalName="Document_x0020_Type0">
      <xsd:simpleType>
        <xsd:restriction base="dms:Choice">
          <xsd:enumeration value="B2B Documents"/>
          <xsd:enumeration value="CAAHEP Docs - V2"/>
          <xsd:enumeration value="Email Correspondence"/>
          <xsd:enumeration value="Financial"/>
          <xsd:enumeration value="Forms"/>
          <xsd:enumeration value="General Info"/>
          <xsd:enumeration value="Governing Doucment"/>
          <xsd:enumeration value="Meeting Minutes"/>
          <xsd:enumeration value="Policy &amp; Procedure"/>
          <xsd:enumeration value="Public Communication"/>
          <xsd:enumeration value="Reports"/>
          <xsd:enumeration value="Standards (Education)"/>
          <xsd:enumeration value="Standard Operating Procedure"/>
          <xsd:enumeration value="Template"/>
        </xsd:restriction>
      </xsd:simpleType>
    </xsd:element>
    <xsd:element name="TaxCatchAll" ma:index="26" nillable="true" ma:displayName="Taxonomy Catch All Column" ma:hidden="true" ma:list="{20ebeeb6-5519-45a5-a43e-b34e30caf40e}" ma:internalName="TaxCatchAll" ma:showField="CatchAllData" ma:web="420136fb-a3d5-4b2a-a552-8849c743555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1" ma:displayName="Content Type"/>
        <xsd:element ref="dc:title" minOccurs="0" maxOccurs="1" ma:index="0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20136fb-a3d5-4b2a-a552-8849c7435558" xsi:nil="true"/>
    <MediaServiceKeyPoints xmlns="23065cf9-b01e-4dcc-a5c0-9886069aa210" xsi:nil="true"/>
    <Meeting_x0020_Type xmlns="23065cf9-b01e-4dcc-a5c0-9886069aa210">Full Board of Directors</Meeting_x0020_Type>
    <lcf76f155ced4ddcb4097134ff3c332f xmlns="23065cf9-b01e-4dcc-a5c0-9886069aa210">
      <Terms xmlns="http://schemas.microsoft.com/office/infopath/2007/PartnerControls"/>
    </lcf76f155ced4ddcb4097134ff3c332f>
    <Document_x0020_Type xmlns="420136fb-a3d5-4b2a-a552-8849c7435558" xsi:nil="true"/>
    <Meeting_x0020_Date xmlns="23065cf9-b01e-4dcc-a5c0-9886069aa210" xsi:nil="true"/>
    <PublishingExpirationDate xmlns="http://schemas.microsoft.com/sharepoint/v3" xsi:nil="true"/>
    <PublishingStartDate xmlns="http://schemas.microsoft.com/sharepoint/v3" xsi:nil="true"/>
    <NCOPE_x0020_Alignment xmlns="23065cf9-b01e-4dcc-a5c0-9886069aa210" xsi:nil="true"/>
  </documentManagement>
</p:properties>
</file>

<file path=customXml/itemProps1.xml><?xml version="1.0" encoding="utf-8"?>
<ds:datastoreItem xmlns:ds="http://schemas.openxmlformats.org/officeDocument/2006/customXml" ds:itemID="{1A80A10E-D22F-45A6-8421-30F1041B35D9}"/>
</file>

<file path=customXml/itemProps2.xml><?xml version="1.0" encoding="utf-8"?>
<ds:datastoreItem xmlns:ds="http://schemas.openxmlformats.org/officeDocument/2006/customXml" ds:itemID="{F853990A-E8CE-40A1-B16C-FF31E7264638}"/>
</file>

<file path=customXml/itemProps3.xml><?xml version="1.0" encoding="utf-8"?>
<ds:datastoreItem xmlns:ds="http://schemas.openxmlformats.org/officeDocument/2006/customXml" ds:itemID="{504056B5-BF2F-4DFA-A57F-D75DA6DEA9DC}"/>
</file>

<file path=docMetadata/LabelInfo.xml><?xml version="1.0" encoding="utf-8"?>
<clbl:labelList xmlns:clbl="http://schemas.microsoft.com/office/2020/mipLabelMetadata"/>
</file>

<file path=docProps/app.xml><?xml version="1.0" encoding="utf-8"?>
<Properties xmlns="http://schemas.openxmlformats.org/officeDocument/2006/extended-properties" xmlns:vt="http://schemas.openxmlformats.org/officeDocument/2006/docPropsVTypes">
  <Template>TM66811421</Template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Robin Seabrook</cp:lastModifiedBy>
  <cp:revision>1</cp:revision>
  <dcterms:created xsi:type="dcterms:W3CDTF">2022-11-28T06:59:06Z</dcterms:created>
  <dcterms:modified xsi:type="dcterms:W3CDTF">2024-07-11T20:00:30Z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  <property fmtid="{D5CDD505-2E9C-101B-9397-08002B2CF9AE}" pid="3" name="MediaServiceImageTags">
    <vt:lpwstr/>
  </property>
</Properties>
</file>